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1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<sst xmlns="http://schemas.openxmlformats.org/spreadsheetml/2006/main" count="146" uniqueCount="105">
  <si>
    <t>Категория</t>
  </si>
  <si>
    <t xml:space="preserve">ООО "Любимый доктор" </t>
  </si>
  <si>
    <t>ТАРИФЫ НА МЕДИЦИНСКИЕ УСЛУГИ</t>
  </si>
  <si>
    <t>Хирургия</t>
  </si>
  <si>
    <t>Цена, руб.</t>
  </si>
  <si>
    <t>119333, Москва, Ленинский проспект, д.55/1, строение 1, помещение 427, тел. +7 (925) 544-83-33</t>
  </si>
  <si>
    <t>ИНН 7736228303 КПП 773601001 ОГРН 1027736010180</t>
  </si>
  <si>
    <t xml:space="preserve">Лицензия на осуществление медицинской деятельности серии ЛО 0008088 № ЛО-77-01-007818 от 13.03.2014 </t>
  </si>
  <si>
    <t>Скидка 5%</t>
  </si>
  <si>
    <t>Скидка 10%</t>
  </si>
  <si>
    <t>Приказом от 31.08.2023 № ПЛ02/2023, Генеральнй директор, Егоров М.В.</t>
  </si>
  <si>
    <t>код</t>
  </si>
  <si>
    <t>Наименование услуги</t>
  </si>
  <si>
    <t>ХИРУРГИЯ И ИМПЛАНТАЦИЯ</t>
  </si>
  <si>
    <t>А16.07.001.002</t>
  </si>
  <si>
    <t>А16.07.001.003</t>
  </si>
  <si>
    <t>Удаление зуба сложное с разъединением корней</t>
  </si>
  <si>
    <t>Коррекция объема и формы альвеолярного отростка с использованием контракционно -дистракционных аппаратов</t>
  </si>
  <si>
    <t xml:space="preserve">A16.07.017.001 </t>
  </si>
  <si>
    <t>A16.07.017.002</t>
  </si>
  <si>
    <t>Пластика уздечки верхней губы</t>
  </si>
  <si>
    <t>Пластика уздечки нижней губы</t>
  </si>
  <si>
    <t>Пластика уздечки языка</t>
  </si>
  <si>
    <t xml:space="preserve">A16.07.042 </t>
  </si>
  <si>
    <t>A16.07.043</t>
  </si>
  <si>
    <t>A16.07.044</t>
  </si>
  <si>
    <t xml:space="preserve">A16.07.055 </t>
  </si>
  <si>
    <t>A16.07.054</t>
  </si>
  <si>
    <t>A16.07.058</t>
  </si>
  <si>
    <t>A16.07.059</t>
  </si>
  <si>
    <t xml:space="preserve">A16.07.096 </t>
  </si>
  <si>
    <t>Наложение шва на слизистую оболочку рта</t>
  </si>
  <si>
    <t>A16.07.097</t>
  </si>
  <si>
    <t xml:space="preserve">Внутрикостная дентальная имплантация (Biohorisons/ США)
</t>
  </si>
  <si>
    <t xml:space="preserve">Внутрикостная дентальная имплантация (BICON/ США)
</t>
  </si>
  <si>
    <t xml:space="preserve">Внутрикостная дентальная имплантация (Конмет/ Россия)
</t>
  </si>
  <si>
    <t xml:space="preserve">Имплантация </t>
  </si>
  <si>
    <t>Резекция верхушки корня</t>
  </si>
  <si>
    <t xml:space="preserve">A16.07.007 </t>
  </si>
  <si>
    <t xml:space="preserve">A16.07.011 </t>
  </si>
  <si>
    <t>A16.07.012</t>
  </si>
  <si>
    <t>Вскрытие и дренирование абсцесса полости рта</t>
  </si>
  <si>
    <t>A16.07.014</t>
  </si>
  <si>
    <t xml:space="preserve">Удаление постоянного зуба (подвижного)
</t>
  </si>
  <si>
    <t xml:space="preserve">Удаление постоянного зуба (мудрости)
</t>
  </si>
  <si>
    <t>A15.07.002</t>
  </si>
  <si>
    <t>A16.07.024</t>
  </si>
  <si>
    <t xml:space="preserve">Удаление постоянного зуба (однокоренного)
</t>
  </si>
  <si>
    <t xml:space="preserve">Удаление постоянного зуба (многокоренного)
</t>
  </si>
  <si>
    <t>Операция удаления ретинированного, дистопированного зуба 3й степени сложности</t>
  </si>
  <si>
    <t>Удаление постоянного зуба (однокоренного/ сложное)</t>
  </si>
  <si>
    <t>Вскрытие подслизистого или поднадкостничного очага воспаления
в полости рта</t>
  </si>
  <si>
    <t>Открытый кюретаж при заболеваниях пародонта в области зуба</t>
  </si>
  <si>
    <t>A16.07.038</t>
  </si>
  <si>
    <t>A16.07.039</t>
  </si>
  <si>
    <t>Закрытый кюретаж при заболеваниях пародонта в области зуба</t>
  </si>
  <si>
    <t xml:space="preserve">Внутрикостная дентальная имплантация (Nobel/ Швейцария)
</t>
  </si>
  <si>
    <t>Синус-лифтинг (костная пластика, остеопластика) закрытый/ односторонний</t>
  </si>
  <si>
    <t>A16.07.055.01</t>
  </si>
  <si>
    <t>Синус-лифтинг (костная пластика, остеопластика) открытый/ односторонний</t>
  </si>
  <si>
    <t xml:space="preserve">Гемисекция зуба </t>
  </si>
  <si>
    <t xml:space="preserve">Цистотомия или цистэктомия
</t>
  </si>
  <si>
    <t>А16.07.016</t>
  </si>
  <si>
    <t>А23.07.002.027</t>
  </si>
  <si>
    <t>A16.07.048.01</t>
  </si>
  <si>
    <t>A16.07.048.02</t>
  </si>
  <si>
    <t xml:space="preserve">Коррекция объема и формы альвеолярного отростка (Дентоальвиолярное удлинение)
</t>
  </si>
  <si>
    <t>А16.07.040</t>
  </si>
  <si>
    <t>Лоскутная операция в полости рта</t>
  </si>
  <si>
    <t>Остеопластика - расщепление альвеолярного гребня в области 1 зуба</t>
  </si>
  <si>
    <t>Остеопластика - лечение фуркационного дефекта</t>
  </si>
  <si>
    <t>А16.07.041</t>
  </si>
  <si>
    <t>Костная пластика челюстно-лицевой области с применением
биодеградируемых материалов ("Коллапан")</t>
  </si>
  <si>
    <t>Костная пластика челюстно-лицевой области с применением
биодеградируемых материалов ("Резорбируемая мембрана")</t>
  </si>
  <si>
    <t>Костная пластика челюстно-лицевой области с применением
биодеградируемых материалов (использование тромбоцитарной массы)</t>
  </si>
  <si>
    <t>Наложение повязки при операциях в полости рта (перевязка)</t>
  </si>
  <si>
    <t>Костная пластика челюстно-лицевой области (метод "Плазмолифтинг" в области 1 зуба)</t>
  </si>
  <si>
    <t>Костная пластика челюстно-лицевой области с применением
биодеградируемых материалов ("Брефокость 1 см3")</t>
  </si>
  <si>
    <t>Пластика перфорации верхнечелюстной пазухи (ревизия гайморовой пазухи)</t>
  </si>
  <si>
    <t>Вскрытие и дренирование одонтогенного абсцесса (вылущивание пародонтальной кисты)</t>
  </si>
  <si>
    <t>A16.07.054.01</t>
  </si>
  <si>
    <t>A16.07.054.02</t>
  </si>
  <si>
    <t>A16.07.054.03</t>
  </si>
  <si>
    <t>A16.07.054.04</t>
  </si>
  <si>
    <t xml:space="preserve">Лечение перикоронита (промывание, рассечение и/или иссечение капюшона) Лечение альвеолита
</t>
  </si>
  <si>
    <t>A16.07.058.01</t>
  </si>
  <si>
    <t xml:space="preserve">Лечение перикоронита (промывание, рассечение и/или иссечение капюшона) Разрез при периостите
</t>
  </si>
  <si>
    <t>A16.07.041.01</t>
  </si>
  <si>
    <t>A16.07.041.02</t>
  </si>
  <si>
    <t>A16.07.041.03</t>
  </si>
  <si>
    <t>A16.07.041.04</t>
  </si>
  <si>
    <t xml:space="preserve">Внутрикостная дентальная имплантация (хирургический шаблон до 6 зубов)
</t>
  </si>
  <si>
    <t>A16.07.012.01</t>
  </si>
  <si>
    <t>Вскрытие и дренирование одонтогенного абсцесса (Вскрытие пародонтального абсцесса)</t>
  </si>
  <si>
    <t>имплантация</t>
  </si>
  <si>
    <t>А16.07.001.002.01</t>
  </si>
  <si>
    <t>А16.07.001.002.02</t>
  </si>
  <si>
    <t>А16.07.001.002.03</t>
  </si>
  <si>
    <t>А16.07.001.002.04</t>
  </si>
  <si>
    <t>А16.07.001.002.05</t>
  </si>
  <si>
    <t>Удаление постоянного зуба (Удаление импланта)</t>
  </si>
  <si>
    <t>Изготовление контрольной модели - стереолитографической для имплантации</t>
  </si>
  <si>
    <t>A16.07.054.05</t>
  </si>
  <si>
    <t xml:space="preserve">Внутрикостная дентальная имплантация (формирователя десны)
</t>
  </si>
  <si>
    <t>Утверждено                                                                       Дата начала действия с 26 сентября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</si>
</sst>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49">
    <font>
      <sz val="10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sz val="10"/>
      <name val="Arial"/>
      <family val="2"/>
    </font>
    <font>
      <b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distributed" wrapText="1"/>
    </xf>
    <xf numFmtId="0" fontId="48" fillId="0" borderId="10" xfId="0" applyFont="1" applyBorder="1" applyAlignment="1">
      <alignment vertical="distributed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16.25390625" style="0" customWidth="1"/>
    <col min="2" max="2" width="71.75390625" style="0" customWidth="1"/>
    <col min="3" max="3" width="9.00390625" style="11" customWidth="1"/>
    <col min="4" max="4" width="9.25390625" style="10" customWidth="1"/>
    <col min="5" max="5" width="9.875" style="0" customWidth="1"/>
    <col min="6" max="6" width="10.00390625" style="0" customWidth="1"/>
  </cols>
  <sheetData>
    <row r="1" spans="2:4" ht="15.75">
      <c r="B1" s="19" t="s">
        <v>1</v>
      </c>
      <c r="D1" s="8"/>
    </row>
    <row r="2" spans="2:4" s="18" customFormat="1" ht="12.75">
      <c r="B2" s="15" t="s">
        <v>7</v>
      </c>
      <c r="C2" s="16"/>
      <c r="D2" s="17"/>
    </row>
    <row r="3" spans="2:4" s="18" customFormat="1" ht="12.75">
      <c r="B3" s="18" t="s">
        <v>6</v>
      </c>
      <c r="C3" s="16"/>
      <c r="D3" s="17"/>
    </row>
    <row r="4" spans="2:4" s="18" customFormat="1" ht="12.75">
      <c r="B4" s="18" t="s">
        <v>5</v>
      </c>
      <c r="C4" s="16"/>
      <c r="D4" s="17"/>
    </row>
    <row r="5" spans="2:4" ht="15.75">
      <c r="B5" s="7"/>
      <c r="D5" s="8"/>
    </row>
    <row r="6" spans="2:4" ht="15">
      <c r="B6" s="5" t="s">
        <v>104</v>
      </c>
      <c r="D6" s="8"/>
    </row>
    <row r="7" spans="2:4" ht="15">
      <c r="B7" s="14" t="s">
        <v>10</v>
      </c>
      <c r="D7" s="8"/>
    </row>
    <row r="8" spans="2:4" ht="10.5" customHeight="1">
      <c r="B8" s="6"/>
      <c r="D8" s="8"/>
    </row>
    <row r="9" spans="2:4" ht="15.75">
      <c r="B9" s="4" t="s">
        <v>2</v>
      </c>
      <c r="D9" s="8"/>
    </row>
    <row r="10" spans="2:4" ht="10.5" customHeight="1">
      <c r="B10" s="4"/>
      <c r="D10" s="8"/>
    </row>
    <row r="11" spans="1:6" s="1" customFormat="1" ht="24">
      <c r="A11" s="26" t="s">
        <v>11</v>
      </c>
      <c r="B11" s="20" t="s">
        <v>12</v>
      </c>
      <c r="C11" s="12" t="s">
        <v>0</v>
      </c>
      <c r="D11" s="24" t="s">
        <v>4</v>
      </c>
      <c r="E11" s="21" t="s">
        <v>8</v>
      </c>
      <c r="F11" s="21" t="s">
        <v>9</v>
      </c>
    </row>
    <row r="12" spans="1:6" ht="15.75">
      <c r="A12" s="22"/>
      <c r="B12" s="3" t="s">
        <v>13</v>
      </c>
      <c r="C12" s="13"/>
      <c r="D12" s="9"/>
      <c r="E12" s="22"/>
      <c r="F12" s="22"/>
    </row>
    <row r="13" spans="1:6" ht="15" customHeight="1">
      <c r="A13" s="22" t="s">
        <v>45</v>
      </c>
      <c r="B13" s="2" t="s">
        <v>75</v>
      </c>
      <c r="C13" s="13" t="s">
        <v>3</v>
      </c>
      <c r="D13" s="9">
        <v>800</v>
      </c>
      <c r="E13" s="25">
        <f>PRODUCT(D13,0.95)</f>
        <v>760</v>
      </c>
      <c r="F13" s="25">
        <f>PRODUCT(D13,0.9)</f>
        <v>720</v>
      </c>
    </row>
    <row r="14" spans="1:6" ht="14.25" customHeight="1">
      <c r="A14" s="27" t="s">
        <v>14</v>
      </c>
      <c r="B14" s="28" t="s">
        <v>43</v>
      </c>
      <c r="C14" s="13" t="s">
        <v>3</v>
      </c>
      <c r="D14" s="9">
        <v>2900</v>
      </c>
      <c r="E14" s="9">
        <f>PRODUCT(D14,0.95)</f>
        <v>2755</v>
      </c>
      <c r="F14" s="23">
        <f aca="true" t="shared" si="0" ref="F14:F20">PRODUCT(D14,0.9)</f>
        <v>2610</v>
      </c>
    </row>
    <row r="15" spans="1:6" ht="15" customHeight="1">
      <c r="A15" s="27" t="s">
        <v>95</v>
      </c>
      <c r="B15" s="28" t="s">
        <v>47</v>
      </c>
      <c r="C15" s="13" t="s">
        <v>3</v>
      </c>
      <c r="D15" s="9">
        <v>4300</v>
      </c>
      <c r="E15" s="9">
        <f aca="true" t="shared" si="1" ref="E15:E20">PRODUCT(D15,0.95)</f>
        <v>4085</v>
      </c>
      <c r="F15" s="23">
        <f t="shared" si="0"/>
        <v>3870</v>
      </c>
    </row>
    <row r="16" spans="1:6" ht="15" customHeight="1">
      <c r="A16" s="27" t="s">
        <v>96</v>
      </c>
      <c r="B16" s="28" t="s">
        <v>48</v>
      </c>
      <c r="C16" s="13" t="s">
        <v>3</v>
      </c>
      <c r="D16" s="9">
        <v>6000</v>
      </c>
      <c r="E16" s="9">
        <f t="shared" si="1"/>
        <v>5700</v>
      </c>
      <c r="F16" s="23">
        <f t="shared" si="0"/>
        <v>5400</v>
      </c>
    </row>
    <row r="17" spans="1:6" ht="15" customHeight="1">
      <c r="A17" s="27" t="s">
        <v>97</v>
      </c>
      <c r="B17" s="28" t="s">
        <v>44</v>
      </c>
      <c r="C17" s="13" t="s">
        <v>3</v>
      </c>
      <c r="D17" s="9">
        <v>8650</v>
      </c>
      <c r="E17" s="9">
        <f t="shared" si="1"/>
        <v>8217.5</v>
      </c>
      <c r="F17" s="23">
        <f t="shared" si="0"/>
        <v>7785</v>
      </c>
    </row>
    <row r="18" spans="1:6" ht="15" customHeight="1">
      <c r="A18" s="27" t="s">
        <v>98</v>
      </c>
      <c r="B18" s="28" t="s">
        <v>50</v>
      </c>
      <c r="C18" s="13" t="s">
        <v>3</v>
      </c>
      <c r="D18" s="9">
        <v>8650</v>
      </c>
      <c r="E18" s="9">
        <f t="shared" si="1"/>
        <v>8217.5</v>
      </c>
      <c r="F18" s="23">
        <f t="shared" si="0"/>
        <v>7785</v>
      </c>
    </row>
    <row r="19" spans="1:6" ht="15" customHeight="1">
      <c r="A19" s="27" t="s">
        <v>99</v>
      </c>
      <c r="B19" s="28" t="s">
        <v>100</v>
      </c>
      <c r="C19" s="13" t="s">
        <v>3</v>
      </c>
      <c r="D19" s="9">
        <v>6600</v>
      </c>
      <c r="E19" s="9">
        <f t="shared" si="1"/>
        <v>6270</v>
      </c>
      <c r="F19" s="23">
        <f t="shared" si="0"/>
        <v>5940</v>
      </c>
    </row>
    <row r="20" spans="1:6" ht="15" customHeight="1">
      <c r="A20" s="27" t="s">
        <v>15</v>
      </c>
      <c r="B20" s="28" t="s">
        <v>16</v>
      </c>
      <c r="C20" s="13" t="s">
        <v>3</v>
      </c>
      <c r="D20" s="9">
        <v>8650</v>
      </c>
      <c r="E20" s="9">
        <f t="shared" si="1"/>
        <v>8217.5</v>
      </c>
      <c r="F20" s="23">
        <f t="shared" si="0"/>
        <v>7785</v>
      </c>
    </row>
    <row r="21" spans="1:6" ht="30" customHeight="1">
      <c r="A21" s="22" t="s">
        <v>39</v>
      </c>
      <c r="B21" s="29" t="s">
        <v>51</v>
      </c>
      <c r="C21" s="13" t="s">
        <v>3</v>
      </c>
      <c r="D21" s="9">
        <v>2900</v>
      </c>
      <c r="E21" s="25">
        <f aca="true" t="shared" si="2" ref="E21:E48">PRODUCT(D21,0.95)</f>
        <v>2755</v>
      </c>
      <c r="F21" s="23">
        <f aca="true" t="shared" si="3" ref="F21:F48">PRODUCT(D21,0.9)</f>
        <v>2610</v>
      </c>
    </row>
    <row r="22" spans="1:6" ht="30" customHeight="1">
      <c r="A22" s="22" t="s">
        <v>40</v>
      </c>
      <c r="B22" s="29" t="s">
        <v>79</v>
      </c>
      <c r="C22" s="13" t="s">
        <v>3</v>
      </c>
      <c r="D22" s="9">
        <v>3400</v>
      </c>
      <c r="E22" s="25">
        <f>PRODUCT(D22,0.95)</f>
        <v>3230</v>
      </c>
      <c r="F22" s="25">
        <f>PRODUCT(D22,0.9)</f>
        <v>3060</v>
      </c>
    </row>
    <row r="23" spans="1:6" ht="30" customHeight="1">
      <c r="A23" s="22" t="s">
        <v>92</v>
      </c>
      <c r="B23" s="29" t="s">
        <v>93</v>
      </c>
      <c r="C23" s="13" t="s">
        <v>3</v>
      </c>
      <c r="D23" s="9">
        <v>2900</v>
      </c>
      <c r="E23" s="25">
        <f>PRODUCT(D23,0.95)</f>
        <v>2755</v>
      </c>
      <c r="F23" s="25">
        <f>PRODUCT(D23,0.9)</f>
        <v>2610</v>
      </c>
    </row>
    <row r="24" spans="1:6" ht="15" customHeight="1">
      <c r="A24" s="22" t="s">
        <v>42</v>
      </c>
      <c r="B24" s="2" t="s">
        <v>41</v>
      </c>
      <c r="C24" s="13" t="s">
        <v>3</v>
      </c>
      <c r="D24" s="9">
        <v>3400</v>
      </c>
      <c r="E24" s="25">
        <f>PRODUCT(D24,0.95)</f>
        <v>3230</v>
      </c>
      <c r="F24" s="25">
        <f>PRODUCT(D24,0.9)</f>
        <v>3060</v>
      </c>
    </row>
    <row r="25" spans="1:6" ht="15.75" customHeight="1">
      <c r="A25" s="22" t="s">
        <v>62</v>
      </c>
      <c r="B25" s="30" t="s">
        <v>61</v>
      </c>
      <c r="C25" s="13" t="s">
        <v>3</v>
      </c>
      <c r="D25" s="9">
        <v>4700</v>
      </c>
      <c r="E25" s="25">
        <f>PRODUCT(D25,0.95)</f>
        <v>4465</v>
      </c>
      <c r="F25" s="25">
        <f>PRODUCT(D25,0.9)</f>
        <v>4230</v>
      </c>
    </row>
    <row r="26" spans="1:6" ht="31.5">
      <c r="A26" s="22" t="s">
        <v>18</v>
      </c>
      <c r="B26" s="29" t="s">
        <v>17</v>
      </c>
      <c r="C26" s="13" t="s">
        <v>3</v>
      </c>
      <c r="D26" s="9">
        <v>2900</v>
      </c>
      <c r="E26" s="25">
        <f t="shared" si="2"/>
        <v>2755</v>
      </c>
      <c r="F26" s="25">
        <f t="shared" si="3"/>
        <v>2610</v>
      </c>
    </row>
    <row r="27" spans="1:6" ht="30" customHeight="1">
      <c r="A27" s="22" t="s">
        <v>19</v>
      </c>
      <c r="B27" s="31" t="s">
        <v>66</v>
      </c>
      <c r="C27" s="13" t="s">
        <v>3</v>
      </c>
      <c r="D27" s="9">
        <v>5800</v>
      </c>
      <c r="E27" s="25">
        <f t="shared" si="2"/>
        <v>5510</v>
      </c>
      <c r="F27" s="25">
        <f t="shared" si="3"/>
        <v>5220</v>
      </c>
    </row>
    <row r="28" spans="1:6" ht="15.75">
      <c r="A28" s="22" t="s">
        <v>38</v>
      </c>
      <c r="B28" s="2" t="s">
        <v>37</v>
      </c>
      <c r="C28" s="13" t="s">
        <v>3</v>
      </c>
      <c r="D28" s="9">
        <v>8700</v>
      </c>
      <c r="E28" s="25">
        <f t="shared" si="2"/>
        <v>8265</v>
      </c>
      <c r="F28" s="25">
        <f t="shared" si="3"/>
        <v>7830</v>
      </c>
    </row>
    <row r="29" spans="1:6" ht="15.75">
      <c r="A29" s="22" t="s">
        <v>46</v>
      </c>
      <c r="B29" s="2" t="s">
        <v>49</v>
      </c>
      <c r="C29" s="13" t="s">
        <v>3</v>
      </c>
      <c r="D29" s="9">
        <v>12200</v>
      </c>
      <c r="E29" s="25">
        <v>11590</v>
      </c>
      <c r="F29" s="23">
        <f>PRODUCT(D29,0.9)</f>
        <v>10980</v>
      </c>
    </row>
    <row r="30" spans="1:6" ht="15.75">
      <c r="A30" s="22" t="s">
        <v>53</v>
      </c>
      <c r="B30" s="2" t="s">
        <v>52</v>
      </c>
      <c r="C30" s="13" t="s">
        <v>3</v>
      </c>
      <c r="D30" s="9">
        <v>5000</v>
      </c>
      <c r="E30" s="25">
        <f>PRODUCT(D30,0.95)</f>
        <v>4750</v>
      </c>
      <c r="F30" s="25">
        <f>PRODUCT(D30,0.9)</f>
        <v>4500</v>
      </c>
    </row>
    <row r="31" spans="1:6" ht="15.75">
      <c r="A31" s="22" t="s">
        <v>54</v>
      </c>
      <c r="B31" s="2" t="s">
        <v>55</v>
      </c>
      <c r="C31" s="13" t="s">
        <v>3</v>
      </c>
      <c r="D31" s="9">
        <v>2100</v>
      </c>
      <c r="E31" s="25">
        <f>PRODUCT(D31,0.95)</f>
        <v>1995</v>
      </c>
      <c r="F31" s="25">
        <f>PRODUCT(D31,0.9)</f>
        <v>1890</v>
      </c>
    </row>
    <row r="32" spans="1:6" ht="15.75">
      <c r="A32" s="27" t="s">
        <v>67</v>
      </c>
      <c r="B32" s="2" t="s">
        <v>68</v>
      </c>
      <c r="C32" s="13" t="s">
        <v>3</v>
      </c>
      <c r="D32" s="9">
        <v>3400</v>
      </c>
      <c r="E32" s="25">
        <f>PRODUCT(D32,0.95)</f>
        <v>3230</v>
      </c>
      <c r="F32" s="25">
        <f>PRODUCT(D32,0.9)</f>
        <v>3060</v>
      </c>
    </row>
    <row r="33" spans="1:6" ht="31.5">
      <c r="A33" s="27" t="s">
        <v>71</v>
      </c>
      <c r="B33" s="29" t="s">
        <v>76</v>
      </c>
      <c r="C33" s="13" t="s">
        <v>3</v>
      </c>
      <c r="D33" s="9">
        <v>3700</v>
      </c>
      <c r="E33" s="25">
        <f>PRODUCT(D33,0.95)</f>
        <v>3515</v>
      </c>
      <c r="F33" s="25">
        <f>PRODUCT(D33,0.9)</f>
        <v>3330</v>
      </c>
    </row>
    <row r="34" spans="1:6" ht="31.5">
      <c r="A34" s="22" t="s">
        <v>87</v>
      </c>
      <c r="B34" s="29" t="s">
        <v>72</v>
      </c>
      <c r="C34" s="13" t="s">
        <v>3</v>
      </c>
      <c r="D34" s="9">
        <v>2500</v>
      </c>
      <c r="E34" s="25">
        <f>PRODUCT(D34,0.95)</f>
        <v>2375</v>
      </c>
      <c r="F34" s="25">
        <f t="shared" si="3"/>
        <v>2250</v>
      </c>
    </row>
    <row r="35" spans="1:6" ht="31.5">
      <c r="A35" s="22" t="s">
        <v>88</v>
      </c>
      <c r="B35" s="29" t="s">
        <v>77</v>
      </c>
      <c r="C35" s="13" t="s">
        <v>3</v>
      </c>
      <c r="D35" s="9">
        <v>10900</v>
      </c>
      <c r="E35" s="25">
        <f t="shared" si="2"/>
        <v>10355</v>
      </c>
      <c r="F35" s="25">
        <f t="shared" si="3"/>
        <v>9810</v>
      </c>
    </row>
    <row r="36" spans="1:6" ht="31.5">
      <c r="A36" s="22" t="s">
        <v>89</v>
      </c>
      <c r="B36" s="29" t="s">
        <v>73</v>
      </c>
      <c r="C36" s="13" t="s">
        <v>3</v>
      </c>
      <c r="D36" s="9">
        <v>12300</v>
      </c>
      <c r="E36" s="25">
        <f t="shared" si="2"/>
        <v>11685</v>
      </c>
      <c r="F36" s="25">
        <f t="shared" si="3"/>
        <v>11070</v>
      </c>
    </row>
    <row r="37" spans="1:6" ht="47.25">
      <c r="A37" s="22" t="s">
        <v>90</v>
      </c>
      <c r="B37" s="29" t="s">
        <v>74</v>
      </c>
      <c r="C37" s="13" t="s">
        <v>3</v>
      </c>
      <c r="D37" s="9">
        <v>11600</v>
      </c>
      <c r="E37" s="25">
        <f t="shared" si="2"/>
        <v>11020</v>
      </c>
      <c r="F37" s="25">
        <f t="shared" si="3"/>
        <v>10440</v>
      </c>
    </row>
    <row r="38" spans="1:6" ht="15.75">
      <c r="A38" s="22" t="s">
        <v>23</v>
      </c>
      <c r="B38" s="2" t="s">
        <v>20</v>
      </c>
      <c r="C38" s="13" t="s">
        <v>3</v>
      </c>
      <c r="D38" s="9">
        <v>3400</v>
      </c>
      <c r="E38" s="25">
        <f t="shared" si="2"/>
        <v>3230</v>
      </c>
      <c r="F38" s="25">
        <f t="shared" si="3"/>
        <v>3060</v>
      </c>
    </row>
    <row r="39" spans="1:6" ht="15.75">
      <c r="A39" s="22" t="s">
        <v>24</v>
      </c>
      <c r="B39" s="2" t="s">
        <v>21</v>
      </c>
      <c r="C39" s="13" t="s">
        <v>3</v>
      </c>
      <c r="D39" s="9">
        <v>3400</v>
      </c>
      <c r="E39" s="25">
        <f t="shared" si="2"/>
        <v>3230</v>
      </c>
      <c r="F39" s="25">
        <f t="shared" si="3"/>
        <v>3060</v>
      </c>
    </row>
    <row r="40" spans="1:6" ht="15.75">
      <c r="A40" s="22" t="s">
        <v>25</v>
      </c>
      <c r="B40" s="2" t="s">
        <v>22</v>
      </c>
      <c r="C40" s="13" t="s">
        <v>3</v>
      </c>
      <c r="D40" s="9">
        <v>3400</v>
      </c>
      <c r="E40" s="25">
        <f t="shared" si="2"/>
        <v>3230</v>
      </c>
      <c r="F40" s="25">
        <f t="shared" si="3"/>
        <v>3060</v>
      </c>
    </row>
    <row r="41" spans="1:6" ht="15.75">
      <c r="A41" s="22" t="s">
        <v>64</v>
      </c>
      <c r="B41" s="2" t="s">
        <v>69</v>
      </c>
      <c r="C41" s="13" t="s">
        <v>3</v>
      </c>
      <c r="D41" s="9">
        <v>9500</v>
      </c>
      <c r="E41" s="25">
        <f t="shared" si="2"/>
        <v>9025</v>
      </c>
      <c r="F41" s="25">
        <f t="shared" si="3"/>
        <v>8550</v>
      </c>
    </row>
    <row r="42" spans="1:6" ht="15.75">
      <c r="A42" s="22" t="s">
        <v>65</v>
      </c>
      <c r="B42" s="2" t="s">
        <v>70</v>
      </c>
      <c r="C42" s="13" t="s">
        <v>3</v>
      </c>
      <c r="D42" s="9">
        <v>7900</v>
      </c>
      <c r="E42" s="25">
        <f t="shared" si="2"/>
        <v>7505</v>
      </c>
      <c r="F42" s="25">
        <f t="shared" si="3"/>
        <v>7110</v>
      </c>
    </row>
    <row r="43" spans="1:6" ht="15" customHeight="1">
      <c r="A43" s="22" t="s">
        <v>27</v>
      </c>
      <c r="B43" s="30" t="s">
        <v>35</v>
      </c>
      <c r="C43" s="13" t="s">
        <v>36</v>
      </c>
      <c r="D43" s="9">
        <v>42800</v>
      </c>
      <c r="E43" s="25">
        <f t="shared" si="2"/>
        <v>40660</v>
      </c>
      <c r="F43" s="25">
        <f t="shared" si="3"/>
        <v>38520</v>
      </c>
    </row>
    <row r="44" spans="1:6" ht="15" customHeight="1">
      <c r="A44" s="22" t="s">
        <v>80</v>
      </c>
      <c r="B44" s="30" t="s">
        <v>33</v>
      </c>
      <c r="C44" s="13" t="s">
        <v>36</v>
      </c>
      <c r="D44" s="9">
        <v>58600</v>
      </c>
      <c r="E44" s="25">
        <f t="shared" si="2"/>
        <v>55670</v>
      </c>
      <c r="F44" s="25">
        <f t="shared" si="3"/>
        <v>52740</v>
      </c>
    </row>
    <row r="45" spans="1:6" ht="15" customHeight="1">
      <c r="A45" s="22" t="s">
        <v>81</v>
      </c>
      <c r="B45" s="30" t="s">
        <v>34</v>
      </c>
      <c r="C45" s="13" t="s">
        <v>36</v>
      </c>
      <c r="D45" s="9">
        <v>59600</v>
      </c>
      <c r="E45" s="25">
        <f t="shared" si="2"/>
        <v>56620</v>
      </c>
      <c r="F45" s="25">
        <f t="shared" si="3"/>
        <v>53640</v>
      </c>
    </row>
    <row r="46" spans="1:6" ht="15" customHeight="1">
      <c r="A46" s="22" t="s">
        <v>82</v>
      </c>
      <c r="B46" s="30" t="s">
        <v>56</v>
      </c>
      <c r="C46" s="13" t="s">
        <v>36</v>
      </c>
      <c r="D46" s="9">
        <v>67200</v>
      </c>
      <c r="E46" s="25">
        <f t="shared" si="2"/>
        <v>63840</v>
      </c>
      <c r="F46" s="25">
        <f t="shared" si="3"/>
        <v>60480</v>
      </c>
    </row>
    <row r="47" spans="1:6" ht="30" customHeight="1">
      <c r="A47" s="22" t="s">
        <v>83</v>
      </c>
      <c r="B47" s="30" t="s">
        <v>91</v>
      </c>
      <c r="C47" s="13" t="s">
        <v>36</v>
      </c>
      <c r="D47" s="9">
        <v>12000</v>
      </c>
      <c r="E47" s="25">
        <f t="shared" si="2"/>
        <v>11400</v>
      </c>
      <c r="F47" s="25">
        <f t="shared" si="3"/>
        <v>10800</v>
      </c>
    </row>
    <row r="48" spans="1:6" ht="18.75" customHeight="1">
      <c r="A48" s="22" t="s">
        <v>102</v>
      </c>
      <c r="B48" s="30" t="s">
        <v>103</v>
      </c>
      <c r="C48" s="13" t="s">
        <v>36</v>
      </c>
      <c r="D48" s="9">
        <v>6600</v>
      </c>
      <c r="E48" s="25">
        <f t="shared" si="2"/>
        <v>6270</v>
      </c>
      <c r="F48" s="25">
        <f t="shared" si="3"/>
        <v>5940</v>
      </c>
    </row>
    <row r="49" spans="1:6" ht="30" customHeight="1">
      <c r="A49" s="22" t="s">
        <v>26</v>
      </c>
      <c r="B49" s="29" t="s">
        <v>57</v>
      </c>
      <c r="C49" s="13" t="s">
        <v>36</v>
      </c>
      <c r="D49" s="9">
        <v>10000</v>
      </c>
      <c r="E49" s="25">
        <f aca="true" t="shared" si="4" ref="E49:E56">PRODUCT(D49,0.95)</f>
        <v>9500</v>
      </c>
      <c r="F49" s="25">
        <f aca="true" t="shared" si="5" ref="F49:F56">PRODUCT(D49,0.9)</f>
        <v>9000</v>
      </c>
    </row>
    <row r="50" spans="1:6" ht="27" customHeight="1">
      <c r="A50" s="22" t="s">
        <v>58</v>
      </c>
      <c r="B50" s="29" t="s">
        <v>59</v>
      </c>
      <c r="C50" s="13" t="s">
        <v>36</v>
      </c>
      <c r="D50" s="9">
        <v>44700</v>
      </c>
      <c r="E50" s="25">
        <f t="shared" si="4"/>
        <v>42465</v>
      </c>
      <c r="F50" s="25">
        <f t="shared" si="5"/>
        <v>40230</v>
      </c>
    </row>
    <row r="51" spans="1:6" ht="33" customHeight="1">
      <c r="A51" s="22" t="s">
        <v>28</v>
      </c>
      <c r="B51" s="30" t="s">
        <v>84</v>
      </c>
      <c r="C51" s="13" t="s">
        <v>3</v>
      </c>
      <c r="D51" s="9">
        <v>1750</v>
      </c>
      <c r="E51" s="25">
        <f t="shared" si="4"/>
        <v>1662.5</v>
      </c>
      <c r="F51" s="25">
        <f t="shared" si="5"/>
        <v>1575</v>
      </c>
    </row>
    <row r="52" spans="1:6" ht="33" customHeight="1">
      <c r="A52" s="22" t="s">
        <v>85</v>
      </c>
      <c r="B52" s="30" t="s">
        <v>86</v>
      </c>
      <c r="C52" s="13" t="s">
        <v>3</v>
      </c>
      <c r="D52" s="9">
        <v>2900</v>
      </c>
      <c r="E52" s="25">
        <f t="shared" si="4"/>
        <v>2755</v>
      </c>
      <c r="F52" s="25">
        <f t="shared" si="5"/>
        <v>2610</v>
      </c>
    </row>
    <row r="53" spans="1:6" ht="15.75" customHeight="1">
      <c r="A53" s="22" t="s">
        <v>29</v>
      </c>
      <c r="B53" s="30" t="s">
        <v>60</v>
      </c>
      <c r="C53" s="13" t="s">
        <v>36</v>
      </c>
      <c r="D53" s="9">
        <v>5950</v>
      </c>
      <c r="E53" s="25">
        <f t="shared" si="4"/>
        <v>5652.5</v>
      </c>
      <c r="F53" s="25">
        <f t="shared" si="5"/>
        <v>5355</v>
      </c>
    </row>
    <row r="54" spans="1:6" ht="28.5" customHeight="1">
      <c r="A54" s="22" t="s">
        <v>30</v>
      </c>
      <c r="B54" s="29" t="s">
        <v>78</v>
      </c>
      <c r="C54" s="13" t="s">
        <v>3</v>
      </c>
      <c r="D54" s="9">
        <v>1900</v>
      </c>
      <c r="E54" s="25">
        <f t="shared" si="4"/>
        <v>1805</v>
      </c>
      <c r="F54" s="25">
        <f t="shared" si="5"/>
        <v>1710</v>
      </c>
    </row>
    <row r="55" spans="1:6" ht="15.75">
      <c r="A55" s="22" t="s">
        <v>32</v>
      </c>
      <c r="B55" s="29" t="s">
        <v>31</v>
      </c>
      <c r="C55" s="13" t="s">
        <v>3</v>
      </c>
      <c r="D55" s="9">
        <v>600</v>
      </c>
      <c r="E55" s="25">
        <f t="shared" si="4"/>
        <v>570</v>
      </c>
      <c r="F55" s="25">
        <f t="shared" si="5"/>
        <v>540</v>
      </c>
    </row>
    <row r="56" spans="1:6" ht="29.25" customHeight="1">
      <c r="A56" s="22" t="s">
        <v>63</v>
      </c>
      <c r="B56" s="29" t="s">
        <v>101</v>
      </c>
      <c r="C56" s="13" t="s">
        <v>94</v>
      </c>
      <c r="D56" s="9">
        <v>13100</v>
      </c>
      <c r="E56" s="25">
        <f t="shared" si="4"/>
        <v>12445</v>
      </c>
      <c r="F56" s="25">
        <f t="shared" si="5"/>
        <v>11790</v>
      </c>
    </row>
  </sheetData>
  <sheetProtection/>
  <printOptions/>
  <pageMargins left="1.1811023622047245" right="0.5905511811023623" top="0.7086614173228347" bottom="0.5118110236220472" header="0.31496062992125984" footer="0.31496062992125984"/>
  <pageSetup firstPageNumber="1" useFirstPageNumber="1" fitToHeight="3" fitToWidth="1" horizontalDpi="600" verticalDpi="600" orientation="portrait" scale="69" r:id="rId1"/>
  <headerFooter alignWithMargins="0">
    <oddHeader>&amp;RТарифы на медицинские услуги с 04 февраля 2022 года</oddHeader>
    <oddFooter>&amp;LООО "Любимый доктор"&amp;C119333, Москва, Ленинский пр-кт, д.55/1, строение 1&amp;Rстр.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Phosagro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MEgorov</dc:creator>
  <cp:keywords/>
  <dc:description/>
  <cp:lastModifiedBy>Егоров М. В.</cp:lastModifiedBy>
  <cp:lastPrinted>2023-09-26T11:03:25Z</cp:lastPrinted>
  <dcterms:created xsi:type="dcterms:W3CDTF">2012-06-29T18:39:45Z</dcterms:created>
  <dcterms:modified xsi:type="dcterms:W3CDTF">2023-09-26T11:05:23Z</dcterms:modified>
  <cp:category/>
  <cp:version/>
  <cp:contentType/>
  <cp:contentStatus/>
</cp:coreProperties>
</file>